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Лист1!$A$1:$G$134</definedName>
  </definedNames>
  <calcPr calcId="145621"/>
</workbook>
</file>

<file path=xl/calcChain.xml><?xml version="1.0" encoding="utf-8"?>
<calcChain xmlns="http://schemas.openxmlformats.org/spreadsheetml/2006/main">
  <c r="G124" i="1" l="1"/>
  <c r="F124" i="1" s="1"/>
  <c r="F119" i="1"/>
  <c r="F105" i="1"/>
  <c r="F98" i="1"/>
  <c r="F83" i="1"/>
  <c r="F60" i="1"/>
  <c r="F34" i="1"/>
  <c r="F13" i="1"/>
</calcChain>
</file>

<file path=xl/sharedStrings.xml><?xml version="1.0" encoding="utf-8"?>
<sst xmlns="http://schemas.openxmlformats.org/spreadsheetml/2006/main" count="178" uniqueCount="160">
  <si>
    <t xml:space="preserve">Наименование работ         </t>
  </si>
  <si>
    <t xml:space="preserve">Периодичность                         </t>
  </si>
  <si>
    <t xml:space="preserve">Стоимость на </t>
  </si>
  <si>
    <t xml:space="preserve">1 кв. м общ. </t>
  </si>
  <si>
    <t xml:space="preserve">площади      </t>
  </si>
  <si>
    <t xml:space="preserve">(руб./кв. м  </t>
  </si>
  <si>
    <t xml:space="preserve">в месяц)     </t>
  </si>
  <si>
    <t xml:space="preserve">I. Санитарные работы по содержанию помещений общего пользования                             </t>
  </si>
  <si>
    <t>_1___ раз(а) в неделю</t>
  </si>
  <si>
    <t xml:space="preserve">Очистка и протирка влажной </t>
  </si>
  <si>
    <t xml:space="preserve">в помещениях общего        </t>
  </si>
  <si>
    <t xml:space="preserve">пользования                </t>
  </si>
  <si>
    <t xml:space="preserve">Мытье и протирка дверей    </t>
  </si>
  <si>
    <t xml:space="preserve">и окон в помещениях общего </t>
  </si>
  <si>
    <t xml:space="preserve">пользования, включая двери </t>
  </si>
  <si>
    <t xml:space="preserve">Уборка чердачного          </t>
  </si>
  <si>
    <t xml:space="preserve">и подвального помещений    </t>
  </si>
  <si>
    <t xml:space="preserve">II. Уборка земельного участка, входящего в состав общего имущества многоквартирного дома    </t>
  </si>
  <si>
    <t xml:space="preserve">Подметание земельного      </t>
  </si>
  <si>
    <t xml:space="preserve">участка в летний период    </t>
  </si>
  <si>
    <t xml:space="preserve">__5__ раз в неделю                     </t>
  </si>
  <si>
    <t xml:space="preserve">Полив тротуаров            </t>
  </si>
  <si>
    <t xml:space="preserve">По мере необходимости                 </t>
  </si>
  <si>
    <t xml:space="preserve">Уборка мусора с газона,    </t>
  </si>
  <si>
    <t xml:space="preserve">очистка урн                </t>
  </si>
  <si>
    <t xml:space="preserve">___5_ раз в неделю                     </t>
  </si>
  <si>
    <t xml:space="preserve">Уборка мусора              </t>
  </si>
  <si>
    <t xml:space="preserve">на контейнерных площадках  </t>
  </si>
  <si>
    <t xml:space="preserve">___6_ раз в неделю                     </t>
  </si>
  <si>
    <t xml:space="preserve">Полив газонов              </t>
  </si>
  <si>
    <t xml:space="preserve">Стрижка газона             </t>
  </si>
  <si>
    <t xml:space="preserve">Подрезка деревьев и кустов </t>
  </si>
  <si>
    <t xml:space="preserve">Очистка и ремонт детских   </t>
  </si>
  <si>
    <t xml:space="preserve">и спортивных площадок,     </t>
  </si>
  <si>
    <t xml:space="preserve">элементов благоустройства  </t>
  </si>
  <si>
    <t xml:space="preserve">По мере перехода к эксплуатации       </t>
  </si>
  <si>
    <t xml:space="preserve">в весенне-летний период               </t>
  </si>
  <si>
    <t xml:space="preserve">Сдвижка и подметание снега </t>
  </si>
  <si>
    <t xml:space="preserve">при отсутствии снегопадов  </t>
  </si>
  <si>
    <t xml:space="preserve">при снегопаде              </t>
  </si>
  <si>
    <t xml:space="preserve">По мере необходимости. Начало работ   </t>
  </si>
  <si>
    <t xml:space="preserve">не позднее __12__ часов после начала    </t>
  </si>
  <si>
    <t xml:space="preserve">снегопада                             </t>
  </si>
  <si>
    <t xml:space="preserve">Ликвидация скользкости     </t>
  </si>
  <si>
    <t xml:space="preserve">Сбрасывание снега с крыш,  </t>
  </si>
  <si>
    <t xml:space="preserve">сбивание сосулек           </t>
  </si>
  <si>
    <t xml:space="preserve">III. Услуги вывоза бытовых отходов и крупногабаритного мусора                               </t>
  </si>
  <si>
    <t xml:space="preserve">Вывоз крупногабаритного    </t>
  </si>
  <si>
    <t xml:space="preserve">мусора                     </t>
  </si>
  <si>
    <t xml:space="preserve">IV. Подготовка многоквартирного дома к сезонной эксплуатации                                </t>
  </si>
  <si>
    <t>Укрепление водосточных труб,</t>
  </si>
  <si>
    <t xml:space="preserve">колен и воронок            </t>
  </si>
  <si>
    <t xml:space="preserve">__3__ раз(а) в год                     </t>
  </si>
  <si>
    <t>Расконсервирование и ремонт</t>
  </si>
  <si>
    <t xml:space="preserve">поливочной системы,        </t>
  </si>
  <si>
    <t xml:space="preserve">консервация системы        </t>
  </si>
  <si>
    <t xml:space="preserve">центрального отопления,    </t>
  </si>
  <si>
    <t xml:space="preserve">По мере перехода к эксплуатации дома  </t>
  </si>
  <si>
    <t xml:space="preserve">и испытание систем         </t>
  </si>
  <si>
    <t>дымовентиляционных каналов,</t>
  </si>
  <si>
    <t xml:space="preserve">консервация поливочных     </t>
  </si>
  <si>
    <t xml:space="preserve">систем, проверка состояния </t>
  </si>
  <si>
    <t>и ремонт продухов в цоколях</t>
  </si>
  <si>
    <t xml:space="preserve">зданий, ремонт и утепление </t>
  </si>
  <si>
    <t xml:space="preserve">наружных водоразборных      </t>
  </si>
  <si>
    <t>и укрепление входных дверей</t>
  </si>
  <si>
    <t xml:space="preserve">в осенне-зимний период                </t>
  </si>
  <si>
    <t>Промывка и опрессовка систем</t>
  </si>
  <si>
    <t xml:space="preserve">центрального отопления     </t>
  </si>
  <si>
    <t xml:space="preserve">V. Проведение технических осмотров и мелкий ремонт                                          </t>
  </si>
  <si>
    <t xml:space="preserve">Проведение технических     </t>
  </si>
  <si>
    <t xml:space="preserve">осмотров и устранение      </t>
  </si>
  <si>
    <t xml:space="preserve">незначительных             </t>
  </si>
  <si>
    <t xml:space="preserve">неисправностей в системах  </t>
  </si>
  <si>
    <t xml:space="preserve">водопровода и канализации, </t>
  </si>
  <si>
    <t xml:space="preserve">теплоснабжения,            </t>
  </si>
  <si>
    <t>электротехнических устройств</t>
  </si>
  <si>
    <t xml:space="preserve"> </t>
  </si>
  <si>
    <t xml:space="preserve">Прочистка канализационного лежака -   </t>
  </si>
  <si>
    <t xml:space="preserve">__10___ случаев в год.                  </t>
  </si>
  <si>
    <t xml:space="preserve">Проверка исправности канализационных  </t>
  </si>
  <si>
    <t xml:space="preserve">вытяжек - __6__ проверок в год.        </t>
  </si>
  <si>
    <t xml:space="preserve">Проверка наличия тяги                 </t>
  </si>
  <si>
    <t xml:space="preserve">в дымовентиляционных каналах - _3___   </t>
  </si>
  <si>
    <t xml:space="preserve">проверок в год.                       </t>
  </si>
  <si>
    <t xml:space="preserve">Проверка заземления оболочки          </t>
  </si>
  <si>
    <t xml:space="preserve">электрокабеля, замеры сопротивления   </t>
  </si>
  <si>
    <t xml:space="preserve">изоляции проводов - __3__ раз в год    </t>
  </si>
  <si>
    <t>Регулировка и наладка систем</t>
  </si>
  <si>
    <t xml:space="preserve">отопления                  </t>
  </si>
  <si>
    <t xml:space="preserve">По мере надобности                    </t>
  </si>
  <si>
    <t xml:space="preserve">Поверка и ремонт           </t>
  </si>
  <si>
    <t>коллективных приборов учета</t>
  </si>
  <si>
    <t xml:space="preserve">Количество и тип приборов, требующих  </t>
  </si>
  <si>
    <t xml:space="preserve">проведения поверки, - __3___ шт.       </t>
  </si>
  <si>
    <t xml:space="preserve">Обслуживание ламп-сигналов </t>
  </si>
  <si>
    <t xml:space="preserve">Ежедневно круглосуточно               </t>
  </si>
  <si>
    <t xml:space="preserve">Обслуживание систем        </t>
  </si>
  <si>
    <t xml:space="preserve">дымоудаления               </t>
  </si>
  <si>
    <t xml:space="preserve">и противопожарной          </t>
  </si>
  <si>
    <t xml:space="preserve">безопасности               </t>
  </si>
  <si>
    <t xml:space="preserve">Ежемесячно                            </t>
  </si>
  <si>
    <t xml:space="preserve">VI. Устранение аварии и выполнение заявок населения                                         </t>
  </si>
  <si>
    <t xml:space="preserve">Устранение аварии          </t>
  </si>
  <si>
    <t xml:space="preserve">На системах водоснабжения,            </t>
  </si>
  <si>
    <t>теплоснабжения, газоснабжения в течение</t>
  </si>
  <si>
    <t xml:space="preserve">_60___ минут; на системах канализации   </t>
  </si>
  <si>
    <t xml:space="preserve">в течение ___60_ минут; на системах     </t>
  </si>
  <si>
    <t xml:space="preserve">энергоснабжения в течение _60___ минут  </t>
  </si>
  <si>
    <t xml:space="preserve">после получения заявки диспетчером    </t>
  </si>
  <si>
    <t>Выполнение заявок населения</t>
  </si>
  <si>
    <t xml:space="preserve">Протечка кровли - _3___ сутки(ок),     </t>
  </si>
  <si>
    <t>нарушение водоотвода - __7__ сутки(ок),</t>
  </si>
  <si>
    <t xml:space="preserve">замена разбитого стекла - __3__        </t>
  </si>
  <si>
    <t>сутки(ок), неисправность освещения мест</t>
  </si>
  <si>
    <t xml:space="preserve">общего пользования - __2__ суток,      </t>
  </si>
  <si>
    <t xml:space="preserve">оборудования - _3___ часов,            </t>
  </si>
  <si>
    <t xml:space="preserve">VII. Прочие услуги                                                                          </t>
  </si>
  <si>
    <t xml:space="preserve">Дератизация                </t>
  </si>
  <si>
    <t xml:space="preserve">По мере необходимости                       </t>
  </si>
  <si>
    <t xml:space="preserve">Дезинсекция                </t>
  </si>
  <si>
    <t xml:space="preserve">__2__ раз(а) в год   </t>
  </si>
  <si>
    <t xml:space="preserve">центрального отопления    </t>
  </si>
  <si>
    <t xml:space="preserve">Влажная уборка в тамбурах, межквартирных </t>
  </si>
  <si>
    <t>плошадках помещений общего пользования</t>
  </si>
  <si>
    <t xml:space="preserve"> кабины лифта  </t>
  </si>
  <si>
    <t xml:space="preserve">     </t>
  </si>
  <si>
    <t xml:space="preserve">шваброй незадымляемой лестницы     </t>
  </si>
  <si>
    <t>__один__ раз(а) в месяц</t>
  </si>
  <si>
    <t>Мытье и протирка лестничных перил</t>
  </si>
  <si>
    <t xml:space="preserve">__ один __ раз(а) в месяц </t>
  </si>
  <si>
    <t xml:space="preserve">Протирка пыли с   </t>
  </si>
  <si>
    <t xml:space="preserve"> шкафов пожарных гедрантов</t>
  </si>
  <si>
    <t xml:space="preserve">Мелкий ремонт, регулировка        </t>
  </si>
  <si>
    <t xml:space="preserve">проверка      </t>
  </si>
  <si>
    <t>без полной замены дверей</t>
  </si>
  <si>
    <t>Проведение осмотров работы ИТП, насосная станции холодного водоснабжения, электрошитовой  - ежедневно</t>
  </si>
  <si>
    <t>Планирование работ по содержанию и ремонту переданного в управление объекта; планирование расходов и управление финансовыми и техническими ресурсами;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 и с учетом штрафных санкций за ненадлежащее качество работ и услуг; начисление платы собственникам за ЖКУ, сбор платежей с нанимателей и собственников помещений, в т.ч. за коммунальные услуги; взыскание задолженности по оплате ЖКУ; ведение технической документации на переданный в управление объект; работа с населением, в т.ч. рассмотрение обращений и жалоб по качеству обслуживания;  и др.</t>
  </si>
  <si>
    <t>Приложение № ___1_</t>
  </si>
  <si>
    <t>Расчетная площадь дома</t>
  </si>
  <si>
    <t>Стоимость в месяц рублей</t>
  </si>
  <si>
    <t xml:space="preserve">переходных балконов в летний период          </t>
  </si>
  <si>
    <t xml:space="preserve">кранов, ремонт   </t>
  </si>
  <si>
    <t xml:space="preserve">Итого рублей                                                         </t>
  </si>
  <si>
    <t>Но не реже   предусмотренного  нормативами по эксплуатации жилищного фонда</t>
  </si>
  <si>
    <t>По факту заключенного договора 
со спициализированной организацией</t>
  </si>
  <si>
    <t>VII. Непосредственное управление</t>
  </si>
  <si>
    <t>N 
п/п</t>
  </si>
  <si>
    <t>Проведение испытаний системы пожаротущения</t>
  </si>
  <si>
    <t>раз в 6 месяцев</t>
  </si>
  <si>
    <t xml:space="preserve">_6___ раз(а) в год   </t>
  </si>
  <si>
    <t>Перечень услуг и работ по содержанию общего имущества 
в многоквартирном доме по адресу ул. Кузьмы Минина дом 9/3.</t>
  </si>
  <si>
    <t>неисправность электрической проводки , мест общего пользования, систем освещения</t>
  </si>
  <si>
    <t xml:space="preserve">Диспетчер консьерж </t>
  </si>
  <si>
    <t>По факту принятого решения на общем собрании</t>
  </si>
  <si>
    <t>Вывоз снега, применение спец техники</t>
  </si>
  <si>
    <t>По мере необходимости</t>
  </si>
  <si>
    <t xml:space="preserve">__1__ раз(а) в неделю  </t>
  </si>
  <si>
    <t>Влажная уборка мест общего пользования, лестничные площадки</t>
  </si>
  <si>
    <t>___1 _ раз (а) в неделю каждый этаж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</si>
</sst>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/>
    <xf numFmtId="2" fontId="8" fillId="0" borderId="7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47625</xdr:rowOff>
    </xdr:from>
    <xdr:to>
      <xdr:col>6</xdr:col>
      <xdr:colOff>1895474</xdr:colOff>
      <xdr:row>0</xdr:row>
      <xdr:rowOff>1657350</xdr:rowOff>
    </xdr:to>
    <xdr:pic>
      <xdr:nvPicPr>
        <xdr:cNvPr id="1025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4" y="47625"/>
          <a:ext cx="1096327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view="pageBreakPreview" topLeftCell="A19" zoomScaleSheetLayoutView="100" workbookViewId="0">
      <selection activeCell="B127" sqref="B127"/>
    </sheetView>
  </sheetViews>
  <sheetFormatPr defaultRowHeight="15.75" x14ac:dyDescent="0.25"/>
  <cols>
    <col min="2" max="2" width="19" style="9" customWidth="1"/>
    <col min="3" max="3" width="43.5703125" customWidth="1"/>
    <col min="4" max="4" width="27" customWidth="1"/>
    <col min="5" max="6" width="20.5703125" customWidth="1"/>
    <col min="7" max="7" width="34.42578125" bestFit="1" customWidth="1"/>
  </cols>
  <sheetData>
    <row r="1" spans="1:7" ht="153.75" customHeight="1" x14ac:dyDescent="0.25">
      <c r="A1" s="32"/>
      <c r="B1" s="32"/>
      <c r="C1" s="32"/>
      <c r="D1" s="32"/>
      <c r="E1" s="32"/>
      <c r="F1" s="32"/>
      <c r="G1" s="32"/>
    </row>
    <row r="2" spans="1:7" x14ac:dyDescent="0.25">
      <c r="B2" s="9" t="s">
        <v>138</v>
      </c>
    </row>
    <row r="3" spans="1:7" ht="15" customHeight="1" x14ac:dyDescent="0.25">
      <c r="B3" s="76" t="s">
        <v>151</v>
      </c>
      <c r="C3" s="76"/>
      <c r="D3" s="76"/>
      <c r="E3" s="76"/>
      <c r="F3" s="76"/>
      <c r="G3" s="76"/>
    </row>
    <row r="4" spans="1:7" ht="15" x14ac:dyDescent="0.25">
      <c r="B4" s="76"/>
      <c r="C4" s="76"/>
      <c r="D4" s="76"/>
      <c r="E4" s="76"/>
      <c r="F4" s="76"/>
      <c r="G4" s="76"/>
    </row>
    <row r="5" spans="1:7" ht="15" x14ac:dyDescent="0.25">
      <c r="B5" s="76"/>
      <c r="C5" s="76"/>
      <c r="D5" s="76"/>
      <c r="E5" s="76"/>
      <c r="F5" s="76"/>
      <c r="G5" s="76"/>
    </row>
    <row r="6" spans="1:7" ht="19.5" thickBot="1" x14ac:dyDescent="0.35">
      <c r="B6" s="77" t="s">
        <v>139</v>
      </c>
      <c r="C6" s="77"/>
      <c r="D6" s="28">
        <v>10603.47</v>
      </c>
    </row>
    <row r="7" spans="1:7" ht="25.5" customHeight="1" x14ac:dyDescent="0.25">
      <c r="B7" s="38" t="s">
        <v>147</v>
      </c>
      <c r="C7" s="54" t="s">
        <v>0</v>
      </c>
      <c r="D7" s="57" t="s">
        <v>1</v>
      </c>
      <c r="E7" s="58"/>
      <c r="F7" s="54" t="s">
        <v>140</v>
      </c>
      <c r="G7" s="6" t="s">
        <v>2</v>
      </c>
    </row>
    <row r="8" spans="1:7" ht="15" x14ac:dyDescent="0.25">
      <c r="B8" s="39"/>
      <c r="C8" s="55"/>
      <c r="D8" s="59"/>
      <c r="E8" s="60"/>
      <c r="F8" s="55"/>
      <c r="G8" s="7" t="s">
        <v>3</v>
      </c>
    </row>
    <row r="9" spans="1:7" ht="15" x14ac:dyDescent="0.25">
      <c r="B9" s="39"/>
      <c r="C9" s="55"/>
      <c r="D9" s="59"/>
      <c r="E9" s="60"/>
      <c r="F9" s="55"/>
      <c r="G9" s="7" t="s">
        <v>4</v>
      </c>
    </row>
    <row r="10" spans="1:7" ht="15" x14ac:dyDescent="0.25">
      <c r="B10" s="39"/>
      <c r="C10" s="55"/>
      <c r="D10" s="59"/>
      <c r="E10" s="60"/>
      <c r="F10" s="55"/>
      <c r="G10" s="7" t="s">
        <v>5</v>
      </c>
    </row>
    <row r="11" spans="1:7" ht="23.1" customHeight="1" thickBot="1" x14ac:dyDescent="0.3">
      <c r="B11" s="40"/>
      <c r="C11" s="56"/>
      <c r="D11" s="61"/>
      <c r="E11" s="62"/>
      <c r="F11" s="56"/>
      <c r="G11" s="8" t="s">
        <v>6</v>
      </c>
    </row>
    <row r="12" spans="1:7" s="5" customFormat="1" ht="23.1" customHeight="1" thickBot="1" x14ac:dyDescent="0.3">
      <c r="B12" s="10"/>
      <c r="C12" s="35" t="s">
        <v>7</v>
      </c>
      <c r="D12" s="36"/>
      <c r="E12" s="36"/>
      <c r="F12" s="36"/>
      <c r="G12" s="37"/>
    </row>
    <row r="13" spans="1:7" ht="23.1" customHeight="1" x14ac:dyDescent="0.25">
      <c r="B13" s="38">
        <v>1</v>
      </c>
      <c r="C13" s="13" t="s">
        <v>123</v>
      </c>
      <c r="D13" s="44" t="s">
        <v>8</v>
      </c>
      <c r="E13" s="66" t="s">
        <v>144</v>
      </c>
      <c r="F13" s="63">
        <f>G13*D6</f>
        <v>14791.84065</v>
      </c>
      <c r="G13" s="63">
        <v>1.395</v>
      </c>
    </row>
    <row r="14" spans="1:7" ht="23.1" customHeight="1" x14ac:dyDescent="0.25">
      <c r="B14" s="39"/>
      <c r="C14" s="13" t="s">
        <v>124</v>
      </c>
      <c r="D14" s="50"/>
      <c r="E14" s="67"/>
      <c r="F14" s="64"/>
      <c r="G14" s="64"/>
    </row>
    <row r="15" spans="1:7" ht="23.1" customHeight="1" x14ac:dyDescent="0.25">
      <c r="B15" s="39"/>
      <c r="C15" s="13" t="s">
        <v>125</v>
      </c>
      <c r="D15" s="50"/>
      <c r="E15" s="67"/>
      <c r="F15" s="64"/>
      <c r="G15" s="64"/>
    </row>
    <row r="16" spans="1:7" ht="23.1" customHeight="1" x14ac:dyDescent="0.25">
      <c r="B16" s="39"/>
      <c r="C16" s="13" t="s">
        <v>126</v>
      </c>
      <c r="D16" s="50"/>
      <c r="E16" s="67"/>
      <c r="F16" s="64"/>
      <c r="G16" s="64"/>
    </row>
    <row r="17" spans="2:7" ht="23.1" customHeight="1" thickBot="1" x14ac:dyDescent="0.3">
      <c r="B17" s="40"/>
      <c r="C17" s="4"/>
      <c r="D17" s="46"/>
      <c r="E17" s="67"/>
      <c r="F17" s="64"/>
      <c r="G17" s="64"/>
    </row>
    <row r="18" spans="2:7" ht="23.1" customHeight="1" x14ac:dyDescent="0.25">
      <c r="B18" s="38">
        <v>2</v>
      </c>
      <c r="C18" s="3" t="s">
        <v>9</v>
      </c>
      <c r="D18" s="44" t="s">
        <v>128</v>
      </c>
      <c r="E18" s="67"/>
      <c r="F18" s="64"/>
      <c r="G18" s="64"/>
    </row>
    <row r="19" spans="2:7" ht="23.1" customHeight="1" thickBot="1" x14ac:dyDescent="0.3">
      <c r="B19" s="40"/>
      <c r="C19" s="12" t="s">
        <v>127</v>
      </c>
      <c r="D19" s="46"/>
      <c r="E19" s="67"/>
      <c r="F19" s="64"/>
      <c r="G19" s="64"/>
    </row>
    <row r="20" spans="2:7" ht="23.1" customHeight="1" x14ac:dyDescent="0.25">
      <c r="B20" s="38">
        <v>3</v>
      </c>
      <c r="C20" s="13" t="s">
        <v>129</v>
      </c>
      <c r="D20" s="44" t="s">
        <v>130</v>
      </c>
      <c r="E20" s="67"/>
      <c r="F20" s="64"/>
      <c r="G20" s="64"/>
    </row>
    <row r="21" spans="2:7" ht="23.1" customHeight="1" thickBot="1" x14ac:dyDescent="0.3">
      <c r="B21" s="40"/>
      <c r="C21" s="4"/>
      <c r="D21" s="46"/>
      <c r="E21" s="67"/>
      <c r="F21" s="64"/>
      <c r="G21" s="64"/>
    </row>
    <row r="22" spans="2:7" ht="23.1" customHeight="1" x14ac:dyDescent="0.25">
      <c r="B22" s="38">
        <v>4</v>
      </c>
      <c r="C22" s="13" t="s">
        <v>131</v>
      </c>
      <c r="D22" s="44" t="s">
        <v>157</v>
      </c>
      <c r="E22" s="67"/>
      <c r="F22" s="64"/>
      <c r="G22" s="64"/>
    </row>
    <row r="23" spans="2:7" ht="23.1" customHeight="1" x14ac:dyDescent="0.25">
      <c r="B23" s="39"/>
      <c r="C23" s="13" t="s">
        <v>132</v>
      </c>
      <c r="D23" s="50"/>
      <c r="E23" s="67"/>
      <c r="F23" s="64"/>
      <c r="G23" s="64"/>
    </row>
    <row r="24" spans="2:7" ht="23.1" customHeight="1" x14ac:dyDescent="0.25">
      <c r="B24" s="39"/>
      <c r="C24" s="3" t="s">
        <v>10</v>
      </c>
      <c r="D24" s="50"/>
      <c r="E24" s="67"/>
      <c r="F24" s="64"/>
      <c r="G24" s="64"/>
    </row>
    <row r="25" spans="2:7" ht="23.1" customHeight="1" thickBot="1" x14ac:dyDescent="0.3">
      <c r="B25" s="40"/>
      <c r="C25" s="4" t="s">
        <v>11</v>
      </c>
      <c r="D25" s="46"/>
      <c r="E25" s="67"/>
      <c r="F25" s="64"/>
      <c r="G25" s="64"/>
    </row>
    <row r="26" spans="2:7" ht="23.1" customHeight="1" x14ac:dyDescent="0.25">
      <c r="B26" s="38">
        <v>5</v>
      </c>
      <c r="C26" s="3" t="s">
        <v>12</v>
      </c>
      <c r="D26" s="44" t="s">
        <v>150</v>
      </c>
      <c r="E26" s="67"/>
      <c r="F26" s="64"/>
      <c r="G26" s="64"/>
    </row>
    <row r="27" spans="2:7" ht="23.1" customHeight="1" x14ac:dyDescent="0.25">
      <c r="B27" s="39"/>
      <c r="C27" s="3" t="s">
        <v>13</v>
      </c>
      <c r="D27" s="50"/>
      <c r="E27" s="67"/>
      <c r="F27" s="64"/>
      <c r="G27" s="64"/>
    </row>
    <row r="28" spans="2:7" ht="23.1" customHeight="1" x14ac:dyDescent="0.25">
      <c r="B28" s="39"/>
      <c r="C28" s="3" t="s">
        <v>14</v>
      </c>
      <c r="D28" s="50"/>
      <c r="E28" s="67"/>
      <c r="F28" s="64"/>
      <c r="G28" s="64"/>
    </row>
    <row r="29" spans="2:7" ht="23.1" customHeight="1" thickBot="1" x14ac:dyDescent="0.3">
      <c r="B29" s="40"/>
      <c r="C29" s="16" t="s">
        <v>141</v>
      </c>
      <c r="D29" s="46"/>
      <c r="E29" s="67"/>
      <c r="F29" s="64"/>
      <c r="G29" s="64"/>
    </row>
    <row r="30" spans="2:7" ht="23.1" customHeight="1" x14ac:dyDescent="0.25">
      <c r="B30" s="38">
        <v>6</v>
      </c>
      <c r="C30" s="3" t="s">
        <v>15</v>
      </c>
      <c r="D30" s="44" t="s">
        <v>121</v>
      </c>
      <c r="E30" s="67"/>
      <c r="F30" s="64"/>
      <c r="G30" s="64"/>
    </row>
    <row r="31" spans="2:7" ht="23.1" customHeight="1" thickBot="1" x14ac:dyDescent="0.3">
      <c r="B31" s="40"/>
      <c r="C31" s="4" t="s">
        <v>16</v>
      </c>
      <c r="D31" s="46"/>
      <c r="E31" s="67"/>
      <c r="F31" s="64"/>
      <c r="G31" s="64"/>
    </row>
    <row r="32" spans="2:7" ht="26.25" thickBot="1" x14ac:dyDescent="0.3">
      <c r="B32" s="30">
        <v>7</v>
      </c>
      <c r="C32" s="26" t="s">
        <v>158</v>
      </c>
      <c r="D32" s="82" t="s">
        <v>159</v>
      </c>
      <c r="E32" s="68"/>
      <c r="F32" s="65"/>
      <c r="G32" s="65"/>
    </row>
    <row r="33" spans="2:7" ht="23.1" customHeight="1" thickBot="1" x14ac:dyDescent="0.3">
      <c r="B33" s="10"/>
      <c r="C33" s="35" t="s">
        <v>17</v>
      </c>
      <c r="D33" s="36"/>
      <c r="E33" s="36"/>
      <c r="F33" s="36"/>
      <c r="G33" s="37"/>
    </row>
    <row r="34" spans="2:7" ht="23.1" customHeight="1" x14ac:dyDescent="0.25">
      <c r="B34" s="38">
        <v>8</v>
      </c>
      <c r="C34" s="3" t="s">
        <v>18</v>
      </c>
      <c r="D34" s="44" t="s">
        <v>20</v>
      </c>
      <c r="E34" s="45"/>
      <c r="F34" s="63">
        <f>G34*D6</f>
        <v>27038.848499999996</v>
      </c>
      <c r="G34" s="63">
        <v>2.5499999999999998</v>
      </c>
    </row>
    <row r="35" spans="2:7" ht="23.1" customHeight="1" thickBot="1" x14ac:dyDescent="0.3">
      <c r="B35" s="40"/>
      <c r="C35" s="4" t="s">
        <v>19</v>
      </c>
      <c r="D35" s="46"/>
      <c r="E35" s="47"/>
      <c r="F35" s="64"/>
      <c r="G35" s="64"/>
    </row>
    <row r="36" spans="2:7" ht="23.1" customHeight="1" thickBot="1" x14ac:dyDescent="0.3">
      <c r="B36" s="10">
        <v>9</v>
      </c>
      <c r="C36" s="4" t="s">
        <v>21</v>
      </c>
      <c r="D36" s="48" t="s">
        <v>22</v>
      </c>
      <c r="E36" s="49"/>
      <c r="F36" s="64"/>
      <c r="G36" s="64"/>
    </row>
    <row r="37" spans="2:7" ht="23.1" customHeight="1" x14ac:dyDescent="0.25">
      <c r="B37" s="38">
        <v>10</v>
      </c>
      <c r="C37" s="3" t="s">
        <v>23</v>
      </c>
      <c r="D37" s="44" t="s">
        <v>25</v>
      </c>
      <c r="E37" s="45"/>
      <c r="F37" s="64"/>
      <c r="G37" s="64"/>
    </row>
    <row r="38" spans="2:7" ht="23.1" customHeight="1" thickBot="1" x14ac:dyDescent="0.3">
      <c r="B38" s="40"/>
      <c r="C38" s="4" t="s">
        <v>24</v>
      </c>
      <c r="D38" s="46"/>
      <c r="E38" s="47"/>
      <c r="F38" s="64"/>
      <c r="G38" s="64"/>
    </row>
    <row r="39" spans="2:7" ht="23.1" customHeight="1" x14ac:dyDescent="0.25">
      <c r="B39" s="38">
        <v>11</v>
      </c>
      <c r="C39" s="3" t="s">
        <v>26</v>
      </c>
      <c r="D39" s="44" t="s">
        <v>28</v>
      </c>
      <c r="E39" s="45"/>
      <c r="F39" s="64"/>
      <c r="G39" s="64"/>
    </row>
    <row r="40" spans="2:7" ht="23.1" customHeight="1" thickBot="1" x14ac:dyDescent="0.3">
      <c r="B40" s="40"/>
      <c r="C40" s="4" t="s">
        <v>27</v>
      </c>
      <c r="D40" s="46"/>
      <c r="E40" s="47"/>
      <c r="F40" s="64"/>
      <c r="G40" s="64"/>
    </row>
    <row r="41" spans="2:7" ht="23.1" customHeight="1" thickBot="1" x14ac:dyDescent="0.3">
      <c r="B41" s="10">
        <v>12</v>
      </c>
      <c r="C41" s="4" t="s">
        <v>29</v>
      </c>
      <c r="D41" s="48" t="s">
        <v>22</v>
      </c>
      <c r="E41" s="49"/>
      <c r="F41" s="64"/>
      <c r="G41" s="64"/>
    </row>
    <row r="42" spans="2:7" ht="23.1" customHeight="1" thickBot="1" x14ac:dyDescent="0.3">
      <c r="B42" s="10">
        <v>13</v>
      </c>
      <c r="C42" s="4" t="s">
        <v>30</v>
      </c>
      <c r="D42" s="48" t="s">
        <v>22</v>
      </c>
      <c r="E42" s="49"/>
      <c r="F42" s="64"/>
      <c r="G42" s="64"/>
    </row>
    <row r="43" spans="2:7" ht="23.1" customHeight="1" thickBot="1" x14ac:dyDescent="0.3">
      <c r="B43" s="10">
        <v>14</v>
      </c>
      <c r="C43" s="4" t="s">
        <v>31</v>
      </c>
      <c r="D43" s="48" t="s">
        <v>22</v>
      </c>
      <c r="E43" s="49"/>
      <c r="F43" s="64"/>
      <c r="G43" s="64"/>
    </row>
    <row r="44" spans="2:7" ht="23.1" customHeight="1" x14ac:dyDescent="0.25">
      <c r="B44" s="38">
        <v>15</v>
      </c>
      <c r="C44" s="3" t="s">
        <v>32</v>
      </c>
      <c r="D44" s="44" t="s">
        <v>35</v>
      </c>
      <c r="E44" s="45"/>
      <c r="F44" s="64"/>
      <c r="G44" s="64"/>
    </row>
    <row r="45" spans="2:7" ht="23.1" customHeight="1" x14ac:dyDescent="0.25">
      <c r="B45" s="39"/>
      <c r="C45" s="3" t="s">
        <v>33</v>
      </c>
      <c r="D45" s="50" t="s">
        <v>36</v>
      </c>
      <c r="E45" s="51"/>
      <c r="F45" s="64"/>
      <c r="G45" s="64"/>
    </row>
    <row r="46" spans="2:7" ht="23.1" customHeight="1" thickBot="1" x14ac:dyDescent="0.3">
      <c r="B46" s="40"/>
      <c r="C46" s="4" t="s">
        <v>34</v>
      </c>
      <c r="D46" s="52"/>
      <c r="E46" s="53"/>
      <c r="F46" s="64"/>
      <c r="G46" s="64"/>
    </row>
    <row r="47" spans="2:7" ht="23.1" customHeight="1" x14ac:dyDescent="0.25">
      <c r="B47" s="38">
        <v>16</v>
      </c>
      <c r="C47" s="3" t="s">
        <v>37</v>
      </c>
      <c r="D47" s="44" t="s">
        <v>28</v>
      </c>
      <c r="E47" s="45"/>
      <c r="F47" s="64"/>
      <c r="G47" s="64"/>
    </row>
    <row r="48" spans="2:7" ht="23.1" customHeight="1" thickBot="1" x14ac:dyDescent="0.3">
      <c r="B48" s="40"/>
      <c r="C48" s="4" t="s">
        <v>38</v>
      </c>
      <c r="D48" s="46"/>
      <c r="E48" s="47"/>
      <c r="F48" s="64"/>
      <c r="G48" s="64"/>
    </row>
    <row r="49" spans="2:7" ht="23.1" customHeight="1" x14ac:dyDescent="0.25">
      <c r="B49" s="38">
        <v>17</v>
      </c>
      <c r="C49" s="3" t="s">
        <v>37</v>
      </c>
      <c r="D49" s="44" t="s">
        <v>40</v>
      </c>
      <c r="E49" s="45"/>
      <c r="F49" s="64"/>
      <c r="G49" s="64"/>
    </row>
    <row r="50" spans="2:7" ht="23.1" customHeight="1" x14ac:dyDescent="0.25">
      <c r="B50" s="39"/>
      <c r="C50" s="3" t="s">
        <v>39</v>
      </c>
      <c r="D50" s="50" t="s">
        <v>41</v>
      </c>
      <c r="E50" s="51"/>
      <c r="F50" s="64"/>
      <c r="G50" s="64"/>
    </row>
    <row r="51" spans="2:7" ht="23.1" customHeight="1" thickBot="1" x14ac:dyDescent="0.3">
      <c r="B51" s="40"/>
      <c r="C51" s="2"/>
      <c r="D51" s="46" t="s">
        <v>42</v>
      </c>
      <c r="E51" s="47"/>
      <c r="F51" s="64"/>
      <c r="G51" s="64"/>
    </row>
    <row r="52" spans="2:7" ht="23.1" customHeight="1" thickBot="1" x14ac:dyDescent="0.3">
      <c r="B52" s="10">
        <v>18</v>
      </c>
      <c r="C52" s="4" t="s">
        <v>43</v>
      </c>
      <c r="D52" s="48" t="s">
        <v>22</v>
      </c>
      <c r="E52" s="49"/>
      <c r="F52" s="64"/>
      <c r="G52" s="64"/>
    </row>
    <row r="53" spans="2:7" ht="23.1" customHeight="1" x14ac:dyDescent="0.25">
      <c r="B53" s="38">
        <v>19</v>
      </c>
      <c r="C53" s="3" t="s">
        <v>44</v>
      </c>
      <c r="D53" s="44" t="s">
        <v>22</v>
      </c>
      <c r="E53" s="45"/>
      <c r="F53" s="64"/>
      <c r="G53" s="64"/>
    </row>
    <row r="54" spans="2:7" ht="23.1" customHeight="1" thickBot="1" x14ac:dyDescent="0.3">
      <c r="B54" s="40"/>
      <c r="C54" s="4" t="s">
        <v>45</v>
      </c>
      <c r="D54" s="46"/>
      <c r="E54" s="47"/>
      <c r="F54" s="64"/>
      <c r="G54" s="65"/>
    </row>
    <row r="55" spans="2:7" ht="72.75" thickBot="1" x14ac:dyDescent="0.3">
      <c r="B55" s="30">
        <v>20</v>
      </c>
      <c r="C55" s="26" t="s">
        <v>155</v>
      </c>
      <c r="D55" s="33" t="s">
        <v>156</v>
      </c>
      <c r="E55" s="34"/>
      <c r="F55" s="83"/>
      <c r="G55" s="25" t="s">
        <v>145</v>
      </c>
    </row>
    <row r="56" spans="2:7" ht="23.1" customHeight="1" thickBot="1" x14ac:dyDescent="0.3">
      <c r="B56" s="10"/>
      <c r="C56" s="35" t="s">
        <v>46</v>
      </c>
      <c r="D56" s="36"/>
      <c r="E56" s="36"/>
      <c r="F56" s="81"/>
      <c r="G56" s="37"/>
    </row>
    <row r="57" spans="2:7" ht="23.1" customHeight="1" x14ac:dyDescent="0.25">
      <c r="B57" s="38">
        <v>21</v>
      </c>
      <c r="C57" s="3" t="s">
        <v>47</v>
      </c>
      <c r="D57" s="44" t="s">
        <v>22</v>
      </c>
      <c r="E57" s="45"/>
      <c r="F57" s="66"/>
      <c r="G57" s="66" t="s">
        <v>145</v>
      </c>
    </row>
    <row r="58" spans="2:7" thickBot="1" x14ac:dyDescent="0.3">
      <c r="B58" s="40"/>
      <c r="C58" s="4" t="s">
        <v>48</v>
      </c>
      <c r="D58" s="46"/>
      <c r="E58" s="47"/>
      <c r="F58" s="68"/>
      <c r="G58" s="68"/>
    </row>
    <row r="59" spans="2:7" ht="23.1" customHeight="1" thickBot="1" x14ac:dyDescent="0.3">
      <c r="B59" s="10"/>
      <c r="C59" s="35" t="s">
        <v>49</v>
      </c>
      <c r="D59" s="36"/>
      <c r="E59" s="36"/>
      <c r="F59" s="36"/>
      <c r="G59" s="37"/>
    </row>
    <row r="60" spans="2:7" ht="23.1" customHeight="1" x14ac:dyDescent="0.25">
      <c r="B60" s="38">
        <v>22</v>
      </c>
      <c r="C60" s="3" t="s">
        <v>50</v>
      </c>
      <c r="D60" s="44" t="s">
        <v>52</v>
      </c>
      <c r="E60" s="45"/>
      <c r="F60" s="63">
        <f>G60*D6</f>
        <v>32870.756999999998</v>
      </c>
      <c r="G60" s="63">
        <v>3.1</v>
      </c>
    </row>
    <row r="61" spans="2:7" ht="23.1" customHeight="1" thickBot="1" x14ac:dyDescent="0.3">
      <c r="B61" s="40"/>
      <c r="C61" s="4" t="s">
        <v>51</v>
      </c>
      <c r="D61" s="46"/>
      <c r="E61" s="47"/>
      <c r="F61" s="64"/>
      <c r="G61" s="64"/>
    </row>
    <row r="62" spans="2:7" ht="23.1" customHeight="1" x14ac:dyDescent="0.25">
      <c r="B62" s="38">
        <v>23</v>
      </c>
      <c r="C62" s="3" t="s">
        <v>53</v>
      </c>
      <c r="D62" s="44" t="s">
        <v>57</v>
      </c>
      <c r="E62" s="45"/>
      <c r="F62" s="64"/>
      <c r="G62" s="64"/>
    </row>
    <row r="63" spans="2:7" ht="23.1" customHeight="1" x14ac:dyDescent="0.25">
      <c r="B63" s="39"/>
      <c r="C63" s="3" t="s">
        <v>54</v>
      </c>
      <c r="D63" s="50" t="s">
        <v>36</v>
      </c>
      <c r="E63" s="51"/>
      <c r="F63" s="64"/>
      <c r="G63" s="64"/>
    </row>
    <row r="64" spans="2:7" ht="23.1" customHeight="1" x14ac:dyDescent="0.25">
      <c r="B64" s="39"/>
      <c r="C64" s="3" t="s">
        <v>55</v>
      </c>
      <c r="D64" s="71"/>
      <c r="E64" s="72"/>
      <c r="F64" s="64"/>
      <c r="G64" s="64"/>
    </row>
    <row r="65" spans="2:7" ht="23.1" customHeight="1" x14ac:dyDescent="0.25">
      <c r="B65" s="39"/>
      <c r="C65" s="13" t="s">
        <v>122</v>
      </c>
      <c r="D65" s="71"/>
      <c r="E65" s="72"/>
      <c r="F65" s="64"/>
      <c r="G65" s="64"/>
    </row>
    <row r="66" spans="2:7" ht="23.1" customHeight="1" thickBot="1" x14ac:dyDescent="0.3">
      <c r="B66" s="40"/>
      <c r="C66" s="4"/>
      <c r="D66" s="52"/>
      <c r="E66" s="53"/>
      <c r="F66" s="64"/>
      <c r="G66" s="64"/>
    </row>
    <row r="67" spans="2:7" ht="23.1" customHeight="1" x14ac:dyDescent="0.25">
      <c r="B67" s="38">
        <v>24</v>
      </c>
      <c r="C67" s="13" t="s">
        <v>133</v>
      </c>
      <c r="D67" s="44" t="s">
        <v>57</v>
      </c>
      <c r="E67" s="45"/>
      <c r="F67" s="64"/>
      <c r="G67" s="64"/>
    </row>
    <row r="68" spans="2:7" ht="23.1" customHeight="1" x14ac:dyDescent="0.25">
      <c r="B68" s="39"/>
      <c r="C68" s="3" t="s">
        <v>58</v>
      </c>
      <c r="D68" s="50" t="s">
        <v>66</v>
      </c>
      <c r="E68" s="51"/>
      <c r="F68" s="64"/>
      <c r="G68" s="64"/>
    </row>
    <row r="69" spans="2:7" ht="23.1" customHeight="1" x14ac:dyDescent="0.25">
      <c r="B69" s="39"/>
      <c r="C69" s="3" t="s">
        <v>56</v>
      </c>
      <c r="D69" s="71"/>
      <c r="E69" s="72"/>
      <c r="F69" s="64"/>
      <c r="G69" s="64"/>
    </row>
    <row r="70" spans="2:7" ht="23.1" customHeight="1" x14ac:dyDescent="0.25">
      <c r="B70" s="39"/>
      <c r="C70" s="13" t="s">
        <v>134</v>
      </c>
      <c r="D70" s="71"/>
      <c r="E70" s="72"/>
      <c r="F70" s="64"/>
      <c r="G70" s="64"/>
    </row>
    <row r="71" spans="2:7" ht="23.1" customHeight="1" x14ac:dyDescent="0.25">
      <c r="B71" s="39"/>
      <c r="C71" s="3" t="s">
        <v>59</v>
      </c>
      <c r="D71" s="71"/>
      <c r="E71" s="72"/>
      <c r="F71" s="64"/>
      <c r="G71" s="64"/>
    </row>
    <row r="72" spans="2:7" ht="23.1" customHeight="1" x14ac:dyDescent="0.25">
      <c r="B72" s="39"/>
      <c r="C72" s="3" t="s">
        <v>60</v>
      </c>
      <c r="D72" s="71"/>
      <c r="E72" s="72"/>
      <c r="F72" s="64"/>
      <c r="G72" s="64"/>
    </row>
    <row r="73" spans="2:7" ht="23.1" customHeight="1" x14ac:dyDescent="0.25">
      <c r="B73" s="39"/>
      <c r="C73" s="3" t="s">
        <v>61</v>
      </c>
      <c r="D73" s="71"/>
      <c r="E73" s="72"/>
      <c r="F73" s="64"/>
      <c r="G73" s="64"/>
    </row>
    <row r="74" spans="2:7" ht="23.1" customHeight="1" x14ac:dyDescent="0.25">
      <c r="B74" s="39"/>
      <c r="C74" s="3" t="s">
        <v>62</v>
      </c>
      <c r="D74" s="71"/>
      <c r="E74" s="72"/>
      <c r="F74" s="64"/>
      <c r="G74" s="64"/>
    </row>
    <row r="75" spans="2:7" ht="23.1" customHeight="1" x14ac:dyDescent="0.25">
      <c r="B75" s="39"/>
      <c r="C75" s="3" t="s">
        <v>63</v>
      </c>
      <c r="D75" s="71"/>
      <c r="E75" s="72"/>
      <c r="F75" s="64"/>
      <c r="G75" s="64"/>
    </row>
    <row r="76" spans="2:7" ht="23.1" customHeight="1" x14ac:dyDescent="0.25">
      <c r="B76" s="39"/>
      <c r="C76" s="3" t="s">
        <v>64</v>
      </c>
      <c r="D76" s="71"/>
      <c r="E76" s="72"/>
      <c r="F76" s="64"/>
      <c r="G76" s="64"/>
    </row>
    <row r="77" spans="2:7" ht="23.1" customHeight="1" x14ac:dyDescent="0.25">
      <c r="B77" s="39"/>
      <c r="C77" s="14" t="s">
        <v>142</v>
      </c>
      <c r="D77" s="71"/>
      <c r="E77" s="72"/>
      <c r="F77" s="64"/>
      <c r="G77" s="64"/>
    </row>
    <row r="78" spans="2:7" ht="23.1" customHeight="1" x14ac:dyDescent="0.25">
      <c r="B78" s="39"/>
      <c r="C78" s="13" t="s">
        <v>65</v>
      </c>
      <c r="D78" s="71"/>
      <c r="E78" s="72"/>
      <c r="F78" s="64"/>
      <c r="G78" s="64"/>
    </row>
    <row r="79" spans="2:7" ht="23.1" customHeight="1" thickBot="1" x14ac:dyDescent="0.3">
      <c r="B79" s="40"/>
      <c r="C79" s="20" t="s">
        <v>135</v>
      </c>
      <c r="D79" s="52"/>
      <c r="E79" s="53"/>
      <c r="F79" s="64"/>
      <c r="G79" s="64"/>
    </row>
    <row r="80" spans="2:7" ht="23.1" customHeight="1" x14ac:dyDescent="0.25">
      <c r="B80" s="38">
        <v>25</v>
      </c>
      <c r="C80" s="3" t="s">
        <v>67</v>
      </c>
      <c r="D80" s="44" t="s">
        <v>57</v>
      </c>
      <c r="E80" s="45"/>
      <c r="F80" s="64"/>
      <c r="G80" s="64"/>
    </row>
    <row r="81" spans="2:7" ht="23.1" customHeight="1" thickBot="1" x14ac:dyDescent="0.3">
      <c r="B81" s="40"/>
      <c r="C81" s="4" t="s">
        <v>68</v>
      </c>
      <c r="D81" s="46" t="s">
        <v>66</v>
      </c>
      <c r="E81" s="47"/>
      <c r="F81" s="65"/>
      <c r="G81" s="65"/>
    </row>
    <row r="82" spans="2:7" ht="23.1" customHeight="1" thickBot="1" x14ac:dyDescent="0.3">
      <c r="B82" s="10"/>
      <c r="C82" s="35" t="s">
        <v>69</v>
      </c>
      <c r="D82" s="36"/>
      <c r="E82" s="36"/>
      <c r="F82" s="36"/>
      <c r="G82" s="37"/>
    </row>
    <row r="83" spans="2:7" ht="39.75" customHeight="1" x14ac:dyDescent="0.25">
      <c r="B83" s="38">
        <v>26</v>
      </c>
      <c r="C83" s="3" t="s">
        <v>70</v>
      </c>
      <c r="D83" s="69" t="s">
        <v>136</v>
      </c>
      <c r="E83" s="70"/>
      <c r="F83" s="63">
        <f>G83*D6</f>
        <v>36316.884749999997</v>
      </c>
      <c r="G83" s="63">
        <v>3.4249999999999998</v>
      </c>
    </row>
    <row r="84" spans="2:7" ht="23.1" customHeight="1" x14ac:dyDescent="0.25">
      <c r="B84" s="39"/>
      <c r="C84" s="3" t="s">
        <v>71</v>
      </c>
      <c r="D84" s="50" t="s">
        <v>78</v>
      </c>
      <c r="E84" s="51"/>
      <c r="F84" s="64"/>
      <c r="G84" s="64"/>
    </row>
    <row r="85" spans="2:7" ht="23.1" customHeight="1" x14ac:dyDescent="0.25">
      <c r="B85" s="39"/>
      <c r="C85" s="3" t="s">
        <v>72</v>
      </c>
      <c r="D85" s="50" t="s">
        <v>79</v>
      </c>
      <c r="E85" s="51"/>
      <c r="F85" s="64"/>
      <c r="G85" s="64"/>
    </row>
    <row r="86" spans="2:7" ht="23.1" customHeight="1" x14ac:dyDescent="0.25">
      <c r="B86" s="39"/>
      <c r="C86" s="3" t="s">
        <v>73</v>
      </c>
      <c r="D86" s="50" t="s">
        <v>80</v>
      </c>
      <c r="E86" s="51"/>
      <c r="F86" s="64"/>
      <c r="G86" s="64"/>
    </row>
    <row r="87" spans="2:7" ht="23.1" customHeight="1" x14ac:dyDescent="0.25">
      <c r="B87" s="39"/>
      <c r="C87" s="3" t="s">
        <v>74</v>
      </c>
      <c r="D87" s="50" t="s">
        <v>81</v>
      </c>
      <c r="E87" s="51"/>
      <c r="F87" s="64"/>
      <c r="G87" s="64"/>
    </row>
    <row r="88" spans="2:7" ht="23.1" customHeight="1" x14ac:dyDescent="0.25">
      <c r="B88" s="39"/>
      <c r="C88" s="3" t="s">
        <v>75</v>
      </c>
      <c r="D88" s="50" t="s">
        <v>82</v>
      </c>
      <c r="E88" s="51"/>
      <c r="F88" s="64"/>
      <c r="G88" s="64"/>
    </row>
    <row r="89" spans="2:7" ht="23.1" customHeight="1" x14ac:dyDescent="0.25">
      <c r="B89" s="39"/>
      <c r="C89" s="3" t="s">
        <v>76</v>
      </c>
      <c r="D89" s="50" t="s">
        <v>83</v>
      </c>
      <c r="E89" s="51"/>
      <c r="F89" s="64"/>
      <c r="G89" s="64"/>
    </row>
    <row r="90" spans="2:7" ht="23.1" customHeight="1" x14ac:dyDescent="0.25">
      <c r="B90" s="39"/>
      <c r="D90" s="50" t="s">
        <v>84</v>
      </c>
      <c r="E90" s="51"/>
      <c r="F90" s="64"/>
      <c r="G90" s="64"/>
    </row>
    <row r="91" spans="2:7" ht="23.1" customHeight="1" x14ac:dyDescent="0.25">
      <c r="B91" s="39"/>
      <c r="C91" s="3" t="s">
        <v>77</v>
      </c>
      <c r="D91" s="50" t="s">
        <v>85</v>
      </c>
      <c r="E91" s="51"/>
      <c r="F91" s="64"/>
      <c r="G91" s="64"/>
    </row>
    <row r="92" spans="2:7" ht="23.1" customHeight="1" x14ac:dyDescent="0.25">
      <c r="B92" s="39"/>
      <c r="C92" s="1"/>
      <c r="D92" s="50" t="s">
        <v>86</v>
      </c>
      <c r="E92" s="51"/>
      <c r="F92" s="64"/>
      <c r="G92" s="64"/>
    </row>
    <row r="93" spans="2:7" ht="23.1" customHeight="1" thickBot="1" x14ac:dyDescent="0.3">
      <c r="B93" s="40"/>
      <c r="C93" s="2"/>
      <c r="D93" s="46" t="s">
        <v>87</v>
      </c>
      <c r="E93" s="47"/>
      <c r="F93" s="64"/>
      <c r="G93" s="64"/>
    </row>
    <row r="94" spans="2:7" ht="23.1" customHeight="1" x14ac:dyDescent="0.25">
      <c r="B94" s="38">
        <v>27</v>
      </c>
      <c r="C94" s="3" t="s">
        <v>88</v>
      </c>
      <c r="D94" s="44" t="s">
        <v>90</v>
      </c>
      <c r="E94" s="45"/>
      <c r="F94" s="64"/>
      <c r="G94" s="64"/>
    </row>
    <row r="95" spans="2:7" ht="23.1" customHeight="1" thickBot="1" x14ac:dyDescent="0.3">
      <c r="B95" s="40"/>
      <c r="C95" s="4" t="s">
        <v>89</v>
      </c>
      <c r="D95" s="46"/>
      <c r="E95" s="47"/>
      <c r="F95" s="65"/>
      <c r="G95" s="65"/>
    </row>
    <row r="96" spans="2:7" ht="23.1" customHeight="1" x14ac:dyDescent="0.25">
      <c r="B96" s="38">
        <v>28</v>
      </c>
      <c r="C96" s="3" t="s">
        <v>91</v>
      </c>
      <c r="D96" s="44" t="s">
        <v>93</v>
      </c>
      <c r="E96" s="45"/>
      <c r="F96" s="66"/>
      <c r="G96" s="66" t="s">
        <v>145</v>
      </c>
    </row>
    <row r="97" spans="2:7" ht="23.1" customHeight="1" thickBot="1" x14ac:dyDescent="0.3">
      <c r="B97" s="40"/>
      <c r="C97" s="4" t="s">
        <v>92</v>
      </c>
      <c r="D97" s="46" t="s">
        <v>94</v>
      </c>
      <c r="E97" s="47"/>
      <c r="F97" s="68"/>
      <c r="G97" s="68"/>
    </row>
    <row r="98" spans="2:7" ht="23.1" customHeight="1" thickBot="1" x14ac:dyDescent="0.3">
      <c r="B98" s="10">
        <v>29</v>
      </c>
      <c r="C98" s="4" t="s">
        <v>95</v>
      </c>
      <c r="D98" s="48" t="s">
        <v>96</v>
      </c>
      <c r="E98" s="49"/>
      <c r="F98" s="24">
        <f>G98*D6</f>
        <v>1643.5378499999999</v>
      </c>
      <c r="G98" s="18">
        <v>0.155</v>
      </c>
    </row>
    <row r="99" spans="2:7" ht="23.1" customHeight="1" x14ac:dyDescent="0.25">
      <c r="B99" s="38">
        <v>30</v>
      </c>
      <c r="C99" s="3" t="s">
        <v>97</v>
      </c>
      <c r="D99" s="44" t="s">
        <v>101</v>
      </c>
      <c r="E99" s="45"/>
      <c r="F99" s="66"/>
      <c r="G99" s="63" t="s">
        <v>145</v>
      </c>
    </row>
    <row r="100" spans="2:7" ht="23.1" customHeight="1" x14ac:dyDescent="0.25">
      <c r="B100" s="39"/>
      <c r="C100" s="3" t="s">
        <v>98</v>
      </c>
      <c r="D100" s="50"/>
      <c r="E100" s="51"/>
      <c r="F100" s="67"/>
      <c r="G100" s="64"/>
    </row>
    <row r="101" spans="2:7" ht="23.1" customHeight="1" x14ac:dyDescent="0.25">
      <c r="B101" s="39"/>
      <c r="C101" s="3" t="s">
        <v>99</v>
      </c>
      <c r="D101" s="50"/>
      <c r="E101" s="51"/>
      <c r="F101" s="67"/>
      <c r="G101" s="64"/>
    </row>
    <row r="102" spans="2:7" ht="23.1" customHeight="1" thickBot="1" x14ac:dyDescent="0.3">
      <c r="B102" s="40"/>
      <c r="C102" s="4" t="s">
        <v>100</v>
      </c>
      <c r="D102" s="46"/>
      <c r="E102" s="47"/>
      <c r="F102" s="68"/>
      <c r="G102" s="65"/>
    </row>
    <row r="103" spans="2:7" ht="72.75" thickBot="1" x14ac:dyDescent="0.3">
      <c r="B103" s="17">
        <v>31</v>
      </c>
      <c r="C103" s="26" t="s">
        <v>148</v>
      </c>
      <c r="D103" s="78" t="s">
        <v>149</v>
      </c>
      <c r="E103" s="79"/>
      <c r="F103" s="27"/>
      <c r="G103" s="25" t="s">
        <v>145</v>
      </c>
    </row>
    <row r="104" spans="2:7" ht="23.1" customHeight="1" thickBot="1" x14ac:dyDescent="0.3">
      <c r="B104" s="10"/>
      <c r="C104" s="35" t="s">
        <v>102</v>
      </c>
      <c r="D104" s="36"/>
      <c r="E104" s="36"/>
      <c r="F104" s="36"/>
      <c r="G104" s="37"/>
    </row>
    <row r="105" spans="2:7" ht="23.1" customHeight="1" x14ac:dyDescent="0.25">
      <c r="B105" s="38">
        <v>32</v>
      </c>
      <c r="C105" s="41" t="s">
        <v>103</v>
      </c>
      <c r="D105" s="44" t="s">
        <v>104</v>
      </c>
      <c r="E105" s="45"/>
      <c r="F105" s="63">
        <f>G105*D6</f>
        <v>24653.067750000002</v>
      </c>
      <c r="G105" s="63">
        <v>2.3250000000000002</v>
      </c>
    </row>
    <row r="106" spans="2:7" ht="23.1" customHeight="1" x14ac:dyDescent="0.25">
      <c r="B106" s="39"/>
      <c r="C106" s="42"/>
      <c r="D106" s="50" t="s">
        <v>105</v>
      </c>
      <c r="E106" s="51"/>
      <c r="F106" s="64"/>
      <c r="G106" s="64"/>
    </row>
    <row r="107" spans="2:7" ht="23.1" customHeight="1" x14ac:dyDescent="0.25">
      <c r="B107" s="39"/>
      <c r="C107" s="42"/>
      <c r="D107" s="50" t="s">
        <v>106</v>
      </c>
      <c r="E107" s="51"/>
      <c r="F107" s="64"/>
      <c r="G107" s="64"/>
    </row>
    <row r="108" spans="2:7" ht="23.1" customHeight="1" x14ac:dyDescent="0.25">
      <c r="B108" s="39"/>
      <c r="C108" s="42"/>
      <c r="D108" s="50" t="s">
        <v>107</v>
      </c>
      <c r="E108" s="51"/>
      <c r="F108" s="64"/>
      <c r="G108" s="64"/>
    </row>
    <row r="109" spans="2:7" ht="23.1" customHeight="1" x14ac:dyDescent="0.25">
      <c r="B109" s="39"/>
      <c r="C109" s="42"/>
      <c r="D109" s="50" t="s">
        <v>108</v>
      </c>
      <c r="E109" s="51"/>
      <c r="F109" s="64"/>
      <c r="G109" s="64"/>
    </row>
    <row r="110" spans="2:7" ht="23.1" customHeight="1" thickBot="1" x14ac:dyDescent="0.3">
      <c r="B110" s="40"/>
      <c r="C110" s="43"/>
      <c r="D110" s="46" t="s">
        <v>109</v>
      </c>
      <c r="E110" s="47"/>
      <c r="F110" s="64"/>
      <c r="G110" s="64"/>
    </row>
    <row r="111" spans="2:7" ht="23.1" customHeight="1" x14ac:dyDescent="0.25">
      <c r="B111" s="38">
        <v>33</v>
      </c>
      <c r="C111" s="41" t="s">
        <v>110</v>
      </c>
      <c r="D111" s="44" t="s">
        <v>111</v>
      </c>
      <c r="E111" s="45"/>
      <c r="F111" s="64"/>
      <c r="G111" s="64"/>
    </row>
    <row r="112" spans="2:7" ht="23.1" customHeight="1" x14ac:dyDescent="0.25">
      <c r="B112" s="39"/>
      <c r="C112" s="42"/>
      <c r="D112" s="50" t="s">
        <v>112</v>
      </c>
      <c r="E112" s="51"/>
      <c r="F112" s="64"/>
      <c r="G112" s="64"/>
    </row>
    <row r="113" spans="2:7" ht="23.1" customHeight="1" x14ac:dyDescent="0.25">
      <c r="B113" s="39"/>
      <c r="C113" s="42"/>
      <c r="D113" s="50" t="s">
        <v>113</v>
      </c>
      <c r="E113" s="51"/>
      <c r="F113" s="64"/>
      <c r="G113" s="64"/>
    </row>
    <row r="114" spans="2:7" ht="23.1" customHeight="1" x14ac:dyDescent="0.25">
      <c r="B114" s="39"/>
      <c r="C114" s="42"/>
      <c r="D114" s="50" t="s">
        <v>114</v>
      </c>
      <c r="E114" s="51"/>
      <c r="F114" s="64"/>
      <c r="G114" s="64"/>
    </row>
    <row r="115" spans="2:7" ht="23.1" customHeight="1" x14ac:dyDescent="0.25">
      <c r="B115" s="39"/>
      <c r="C115" s="42"/>
      <c r="D115" s="50" t="s">
        <v>115</v>
      </c>
      <c r="E115" s="51"/>
      <c r="F115" s="64"/>
      <c r="G115" s="64"/>
    </row>
    <row r="116" spans="2:7" ht="23.1" customHeight="1" x14ac:dyDescent="0.25">
      <c r="B116" s="39"/>
      <c r="C116" s="42"/>
      <c r="D116" s="50" t="s">
        <v>152</v>
      </c>
      <c r="E116" s="51"/>
      <c r="F116" s="64"/>
      <c r="G116" s="64"/>
    </row>
    <row r="117" spans="2:7" ht="23.1" customHeight="1" thickBot="1" x14ac:dyDescent="0.3">
      <c r="B117" s="40"/>
      <c r="C117" s="43"/>
      <c r="D117" s="46" t="s">
        <v>116</v>
      </c>
      <c r="E117" s="47"/>
      <c r="F117" s="65"/>
      <c r="G117" s="65"/>
    </row>
    <row r="118" spans="2:7" ht="23.1" customHeight="1" thickBot="1" x14ac:dyDescent="0.3">
      <c r="B118" s="11"/>
      <c r="C118" s="35" t="s">
        <v>146</v>
      </c>
      <c r="D118" s="36"/>
      <c r="E118" s="36"/>
      <c r="F118" s="36"/>
      <c r="G118" s="37"/>
    </row>
    <row r="119" spans="2:7" ht="243" thickBot="1" x14ac:dyDescent="0.3">
      <c r="B119" s="11">
        <v>34</v>
      </c>
      <c r="C119" s="15" t="s">
        <v>137</v>
      </c>
      <c r="D119" s="33"/>
      <c r="E119" s="34"/>
      <c r="F119" s="21">
        <f>G119*D6</f>
        <v>27038.848499999996</v>
      </c>
      <c r="G119" s="25">
        <v>2.5499999999999998</v>
      </c>
    </row>
    <row r="120" spans="2:7" s="23" customFormat="1" ht="23.1" customHeight="1" thickBot="1" x14ac:dyDescent="0.3">
      <c r="B120" s="22"/>
      <c r="C120" s="35" t="s">
        <v>117</v>
      </c>
      <c r="D120" s="36"/>
      <c r="E120" s="36"/>
      <c r="F120" s="36"/>
      <c r="G120" s="37"/>
    </row>
    <row r="121" spans="2:7" ht="23.1" customHeight="1" thickBot="1" x14ac:dyDescent="0.3">
      <c r="B121" s="10">
        <v>35</v>
      </c>
      <c r="C121" s="4" t="s">
        <v>118</v>
      </c>
      <c r="D121" s="48" t="s">
        <v>119</v>
      </c>
      <c r="E121" s="49"/>
      <c r="F121" s="66"/>
      <c r="G121" s="66" t="s">
        <v>145</v>
      </c>
    </row>
    <row r="122" spans="2:7" ht="23.1" customHeight="1" thickBot="1" x14ac:dyDescent="0.3">
      <c r="B122" s="10">
        <v>36</v>
      </c>
      <c r="C122" s="4" t="s">
        <v>120</v>
      </c>
      <c r="D122" s="48" t="s">
        <v>119</v>
      </c>
      <c r="E122" s="49"/>
      <c r="F122" s="68"/>
      <c r="G122" s="68"/>
    </row>
    <row r="123" spans="2:7" ht="44.25" customHeight="1" thickBot="1" x14ac:dyDescent="0.3">
      <c r="B123" s="30">
        <v>37</v>
      </c>
      <c r="C123" s="26" t="s">
        <v>153</v>
      </c>
      <c r="D123" s="80"/>
      <c r="E123" s="31"/>
      <c r="F123" s="21"/>
      <c r="G123" s="21" t="s">
        <v>154</v>
      </c>
    </row>
    <row r="124" spans="2:7" ht="23.1" customHeight="1" thickBot="1" x14ac:dyDescent="0.3">
      <c r="B124" s="10"/>
      <c r="C124" s="73" t="s">
        <v>143</v>
      </c>
      <c r="D124" s="74"/>
      <c r="E124" s="75"/>
      <c r="F124" s="19">
        <f>G124*D6</f>
        <v>164353.785</v>
      </c>
      <c r="G124" s="29">
        <f>G119+G105+G98+G83+G60+G34+G13</f>
        <v>15.5</v>
      </c>
    </row>
  </sheetData>
  <mergeCells count="139">
    <mergeCell ref="D55:E55"/>
    <mergeCell ref="F121:F122"/>
    <mergeCell ref="F60:F81"/>
    <mergeCell ref="F83:F95"/>
    <mergeCell ref="F105:F117"/>
    <mergeCell ref="D103:E103"/>
    <mergeCell ref="B7:B11"/>
    <mergeCell ref="F7:F11"/>
    <mergeCell ref="F57:F58"/>
    <mergeCell ref="B105:B110"/>
    <mergeCell ref="C105:C110"/>
    <mergeCell ref="D105:E105"/>
    <mergeCell ref="D106:E106"/>
    <mergeCell ref="D107:E107"/>
    <mergeCell ref="D108:E108"/>
    <mergeCell ref="D98:E98"/>
    <mergeCell ref="B99:B102"/>
    <mergeCell ref="D99:E102"/>
    <mergeCell ref="D94:E95"/>
    <mergeCell ref="B96:B97"/>
    <mergeCell ref="D96:E96"/>
    <mergeCell ref="D97:E97"/>
    <mergeCell ref="C82:G82"/>
    <mergeCell ref="G105:G117"/>
    <mergeCell ref="D122:E122"/>
    <mergeCell ref="C124:E124"/>
    <mergeCell ref="B3:G5"/>
    <mergeCell ref="G121:G122"/>
    <mergeCell ref="G34:G54"/>
    <mergeCell ref="G60:G81"/>
    <mergeCell ref="D115:E115"/>
    <mergeCell ref="D116:E116"/>
    <mergeCell ref="D117:E117"/>
    <mergeCell ref="C120:G120"/>
    <mergeCell ref="D121:E121"/>
    <mergeCell ref="D109:E109"/>
    <mergeCell ref="D110:E110"/>
    <mergeCell ref="B111:B117"/>
    <mergeCell ref="C111:C117"/>
    <mergeCell ref="D111:E111"/>
    <mergeCell ref="D112:E112"/>
    <mergeCell ref="D113:E113"/>
    <mergeCell ref="D114:E114"/>
    <mergeCell ref="C104:G104"/>
    <mergeCell ref="G96:G97"/>
    <mergeCell ref="B6:C6"/>
    <mergeCell ref="D84:E84"/>
    <mergeCell ref="D85:E85"/>
    <mergeCell ref="D86:E86"/>
    <mergeCell ref="D87:E87"/>
    <mergeCell ref="D88:E88"/>
    <mergeCell ref="D89:E89"/>
    <mergeCell ref="D90:E90"/>
    <mergeCell ref="D91:E91"/>
    <mergeCell ref="G99:G102"/>
    <mergeCell ref="F99:F102"/>
    <mergeCell ref="F96:F97"/>
    <mergeCell ref="B67:B79"/>
    <mergeCell ref="D67:E67"/>
    <mergeCell ref="D68:E68"/>
    <mergeCell ref="D69:E69"/>
    <mergeCell ref="D70:E70"/>
    <mergeCell ref="D71:E71"/>
    <mergeCell ref="D72:E72"/>
    <mergeCell ref="D73:E73"/>
    <mergeCell ref="B80:B81"/>
    <mergeCell ref="D80:E80"/>
    <mergeCell ref="D81:E81"/>
    <mergeCell ref="D74:E74"/>
    <mergeCell ref="D75:E75"/>
    <mergeCell ref="D76:E76"/>
    <mergeCell ref="D77:E77"/>
    <mergeCell ref="D78:E78"/>
    <mergeCell ref="D79:E79"/>
    <mergeCell ref="D83:E83"/>
    <mergeCell ref="B83:B93"/>
    <mergeCell ref="G83:G95"/>
    <mergeCell ref="D92:E92"/>
    <mergeCell ref="D93:E93"/>
    <mergeCell ref="B94:B95"/>
    <mergeCell ref="B47:B48"/>
    <mergeCell ref="D47:E48"/>
    <mergeCell ref="C59:G59"/>
    <mergeCell ref="B60:B61"/>
    <mergeCell ref="D60:E61"/>
    <mergeCell ref="B62:B66"/>
    <mergeCell ref="D62:E62"/>
    <mergeCell ref="D63:E63"/>
    <mergeCell ref="D64:E64"/>
    <mergeCell ref="D65:E65"/>
    <mergeCell ref="B53:B54"/>
    <mergeCell ref="D53:E54"/>
    <mergeCell ref="C56:G56"/>
    <mergeCell ref="B57:B58"/>
    <mergeCell ref="D57:E58"/>
    <mergeCell ref="G57:G58"/>
    <mergeCell ref="D66:E66"/>
    <mergeCell ref="F34:F54"/>
    <mergeCell ref="D46:E46"/>
    <mergeCell ref="C7:C11"/>
    <mergeCell ref="D7:E11"/>
    <mergeCell ref="C12:G12"/>
    <mergeCell ref="B13:B17"/>
    <mergeCell ref="D13:D17"/>
    <mergeCell ref="B18:B19"/>
    <mergeCell ref="D18:D19"/>
    <mergeCell ref="B37:B38"/>
    <mergeCell ref="D37:E38"/>
    <mergeCell ref="C33:G33"/>
    <mergeCell ref="B34:B35"/>
    <mergeCell ref="D34:E35"/>
    <mergeCell ref="D36:E36"/>
    <mergeCell ref="E13:E32"/>
    <mergeCell ref="F13:F32"/>
    <mergeCell ref="G13:G32"/>
    <mergeCell ref="A1:G1"/>
    <mergeCell ref="D119:E119"/>
    <mergeCell ref="C118:G118"/>
    <mergeCell ref="B26:B29"/>
    <mergeCell ref="D26:D29"/>
    <mergeCell ref="B30:B31"/>
    <mergeCell ref="D30:D31"/>
    <mergeCell ref="B20:B21"/>
    <mergeCell ref="D20:D21"/>
    <mergeCell ref="B22:B25"/>
    <mergeCell ref="D22:D25"/>
    <mergeCell ref="B39:B40"/>
    <mergeCell ref="D39:E40"/>
    <mergeCell ref="D41:E41"/>
    <mergeCell ref="D42:E42"/>
    <mergeCell ref="D43:E43"/>
    <mergeCell ref="B49:B51"/>
    <mergeCell ref="D49:E49"/>
    <mergeCell ref="D50:E50"/>
    <mergeCell ref="D51:E51"/>
    <mergeCell ref="D52:E52"/>
    <mergeCell ref="B44:B46"/>
    <mergeCell ref="D44:E44"/>
    <mergeCell ref="D45:E45"/>
  </mergeCells>
  <pageMargins left="0.7" right="0.7" top="0.75" bottom="0.75" header="0.3" footer="0.3"/>
  <pageSetup paperSize="9" scale="42" orientation="portrait" r:id="rId1"/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2022-03-09T06:09:18Z</dcterms:modified>
</cp:coreProperties>
</file>